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<sst xmlns="http://schemas.openxmlformats.org/spreadsheetml/2006/main" count="136" uniqueCount="87">
  <si>
    <t>Løb 1</t>
  </si>
  <si>
    <t>Sejlnr.</t>
  </si>
  <si>
    <t>Bådtype</t>
  </si>
  <si>
    <t>Skipper</t>
  </si>
  <si>
    <t>Bådnavn</t>
  </si>
  <si>
    <t>vinder</t>
  </si>
  <si>
    <t>M. 1 Frat.</t>
  </si>
  <si>
    <t>Løb 2</t>
  </si>
  <si>
    <t xml:space="preserve">DEN      4 </t>
  </si>
  <si>
    <t>Atalanta</t>
  </si>
  <si>
    <t>Bjørn Pihl Sørensen</t>
  </si>
  <si>
    <t>Sunny</t>
  </si>
  <si>
    <t>DEN  453</t>
  </si>
  <si>
    <t>Fun 25</t>
  </si>
  <si>
    <t>Jan Henriksen</t>
  </si>
  <si>
    <t>Endeavour</t>
  </si>
  <si>
    <t>DEN  190</t>
  </si>
  <si>
    <t>Grinde</t>
  </si>
  <si>
    <t>Tom Honoré</t>
  </si>
  <si>
    <t>Tusindfryd</t>
  </si>
  <si>
    <t>DEN  150</t>
  </si>
  <si>
    <t>Bianca 28</t>
  </si>
  <si>
    <t>Poul Erik Andersen</t>
  </si>
  <si>
    <t>Lady Bia</t>
  </si>
  <si>
    <t>DEN  436</t>
  </si>
  <si>
    <t>Maxi 84</t>
  </si>
  <si>
    <t>Carsten Højgaard</t>
  </si>
  <si>
    <t>Isabel 2</t>
  </si>
  <si>
    <t>Løb 3</t>
  </si>
  <si>
    <t xml:space="preserve">DEN  225 </t>
  </si>
  <si>
    <t>X-79</t>
  </si>
  <si>
    <t>Torben Lorentsen</t>
  </si>
  <si>
    <t>X-Mamse</t>
  </si>
  <si>
    <t>DEN  184</t>
  </si>
  <si>
    <t>Bavarie 42</t>
  </si>
  <si>
    <t>Peter Thomsen</t>
  </si>
  <si>
    <t>Fortuna</t>
  </si>
  <si>
    <t>Morten Jensen</t>
  </si>
  <si>
    <t>Løb 4</t>
  </si>
  <si>
    <t>DEN   35</t>
  </si>
  <si>
    <t>Ylva</t>
  </si>
  <si>
    <t>John Middelboe</t>
  </si>
  <si>
    <t>Orkanen</t>
  </si>
  <si>
    <t>DEN   90</t>
  </si>
  <si>
    <t>Naur/Petersen</t>
  </si>
  <si>
    <t>Giraffen</t>
  </si>
  <si>
    <t>DEN      8</t>
  </si>
  <si>
    <t>Impala</t>
  </si>
  <si>
    <t>Jan M. Jensen</t>
  </si>
  <si>
    <t>Vita</t>
  </si>
  <si>
    <t>DEN  137</t>
  </si>
  <si>
    <t>Luffe 37</t>
  </si>
  <si>
    <t>Finn Schultz Larsen</t>
  </si>
  <si>
    <t>Inka</t>
  </si>
  <si>
    <t>DEN 8000</t>
  </si>
  <si>
    <t>Hanse 430</t>
  </si>
  <si>
    <t>Bo Hold</t>
  </si>
  <si>
    <t>Luft Hanse</t>
  </si>
  <si>
    <t>Forårs</t>
  </si>
  <si>
    <t>DEN 2887</t>
  </si>
  <si>
    <t>Maxi 77</t>
  </si>
  <si>
    <t>DEN 765</t>
  </si>
  <si>
    <t>Manzanita 1/4T</t>
  </si>
  <si>
    <t>Mikkel Martin</t>
  </si>
  <si>
    <t>Orakelmusen</t>
  </si>
  <si>
    <t>DEN 1800</t>
  </si>
  <si>
    <t>Dehler 18</t>
  </si>
  <si>
    <t>Henril Priebe Hold</t>
  </si>
  <si>
    <t>ASAP</t>
  </si>
  <si>
    <t>DEN 1199</t>
  </si>
  <si>
    <t>Dehler 38</t>
  </si>
  <si>
    <t>Palle Nielsen</t>
  </si>
  <si>
    <t>Promised Land</t>
  </si>
  <si>
    <t>4.5</t>
  </si>
  <si>
    <t>11.5</t>
  </si>
  <si>
    <t>18.5</t>
  </si>
  <si>
    <t>25.5</t>
  </si>
  <si>
    <t>1.6</t>
  </si>
  <si>
    <t>8.6</t>
  </si>
  <si>
    <t>15.6</t>
  </si>
  <si>
    <t>22.6</t>
  </si>
  <si>
    <t>29.6</t>
  </si>
  <si>
    <t>6.7</t>
  </si>
  <si>
    <t xml:space="preserve">DEN 1 </t>
  </si>
  <si>
    <t>Banner 23</t>
  </si>
  <si>
    <t>Respect</t>
  </si>
  <si>
    <t>vinder 2010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</si>
</sst>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6"/>
      <name val="Arial"/>
      <family val="0"/>
    </font>
    <font>
      <sz val="12"/>
      <name val="Arial"/>
      <family val="0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3" fillId="0" borderId="0" xfId="0" applyFont="1" applyAlignment="1">
      <alignment/>
    </xf>
    <xf numFmtId="0" fontId="3" fillId="2" borderId="2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16" fontId="3" fillId="4" borderId="1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2" borderId="2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1" fillId="6" borderId="4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5"/>
  <sheetViews>
    <sheetView tabSelected="1" workbookViewId="0" topLeftCell="A4">
      <selection activeCell="O36" sqref="O36"/>
    </sheetView>
  </sheetViews>
  <sheetFormatPr defaultColWidth="9.140625" defaultRowHeight="12.75"/>
  <cols>
    <col min="1" max="1" width="3.421875" style="0" customWidth="1"/>
    <col min="2" max="2" width="7.8515625" style="0" customWidth="1"/>
    <col min="3" max="3" width="13.00390625" style="0" customWidth="1"/>
    <col min="4" max="4" width="18.00390625" style="0" customWidth="1"/>
    <col min="5" max="5" width="13.8515625" style="0" customWidth="1"/>
    <col min="6" max="15" width="4.7109375" style="0" customWidth="1"/>
    <col min="16" max="16" width="4.8515625" style="0" customWidth="1"/>
    <col min="17" max="17" width="7.140625" style="0" customWidth="1"/>
    <col min="18" max="19" width="6.7109375" style="0" customWidth="1"/>
  </cols>
  <sheetData>
    <row r="2" spans="3:14" ht="20.25">
      <c r="C2" s="30" t="s">
        <v>58</v>
      </c>
      <c r="D2" s="31" t="s">
        <v>86</v>
      </c>
      <c r="E2" s="1"/>
      <c r="F2" s="2"/>
      <c r="G2" s="2"/>
      <c r="H2" s="2"/>
      <c r="I2" s="2"/>
      <c r="J2" s="2"/>
      <c r="K2" s="2"/>
      <c r="L2" s="2"/>
      <c r="M2" s="3"/>
      <c r="N2" s="2"/>
    </row>
    <row r="3" spans="4:14" ht="12.75">
      <c r="D3" s="4"/>
      <c r="E3" s="5"/>
      <c r="F3" s="5"/>
      <c r="G3" s="5"/>
      <c r="H3" s="5"/>
      <c r="I3" s="5"/>
      <c r="J3" s="5"/>
      <c r="K3" s="5"/>
      <c r="L3" s="5"/>
      <c r="M3" s="5"/>
      <c r="N3" s="5"/>
    </row>
    <row r="4" spans="3:14" ht="15">
      <c r="C4" s="6" t="s">
        <v>0</v>
      </c>
      <c r="D4" s="4"/>
      <c r="E4" s="5"/>
      <c r="F4" s="5"/>
      <c r="G4" s="5"/>
      <c r="H4" s="5"/>
      <c r="I4" s="5"/>
      <c r="J4" s="5"/>
      <c r="K4" s="5"/>
      <c r="L4" s="5"/>
      <c r="M4" s="5"/>
      <c r="N4" s="5"/>
    </row>
    <row r="5" spans="2:17" ht="12.75">
      <c r="B5" s="7"/>
      <c r="O5" s="8"/>
      <c r="P5" s="9"/>
      <c r="Q5" s="9"/>
    </row>
    <row r="6" spans="2:17" ht="12.75">
      <c r="B6" s="10" t="s">
        <v>1</v>
      </c>
      <c r="C6" s="11" t="s">
        <v>2</v>
      </c>
      <c r="D6" s="11" t="s">
        <v>3</v>
      </c>
      <c r="E6" s="11" t="s">
        <v>4</v>
      </c>
      <c r="F6" s="12" t="s">
        <v>73</v>
      </c>
      <c r="G6" s="12" t="s">
        <v>74</v>
      </c>
      <c r="H6" s="12" t="s">
        <v>75</v>
      </c>
      <c r="I6" s="12" t="s">
        <v>76</v>
      </c>
      <c r="J6" s="12" t="s">
        <v>77</v>
      </c>
      <c r="K6" s="12" t="s">
        <v>78</v>
      </c>
      <c r="L6" s="12" t="s">
        <v>79</v>
      </c>
      <c r="M6" s="12" t="s">
        <v>80</v>
      </c>
      <c r="N6" s="12" t="s">
        <v>81</v>
      </c>
      <c r="O6" s="13" t="s">
        <v>82</v>
      </c>
      <c r="P6" s="14" t="s">
        <v>5</v>
      </c>
      <c r="Q6" s="15" t="s">
        <v>6</v>
      </c>
    </row>
    <row r="7" spans="1:17" ht="12.75">
      <c r="A7" s="16">
        <v>1</v>
      </c>
      <c r="B7" s="17" t="s">
        <v>59</v>
      </c>
      <c r="C7" s="17" t="s">
        <v>60</v>
      </c>
      <c r="D7" s="17"/>
      <c r="E7" s="17"/>
      <c r="F7" s="18">
        <v>2</v>
      </c>
      <c r="G7" s="18">
        <v>1</v>
      </c>
      <c r="H7" s="18">
        <v>4</v>
      </c>
      <c r="I7" s="18">
        <v>0</v>
      </c>
      <c r="J7" s="18">
        <v>3</v>
      </c>
      <c r="K7" s="18">
        <v>5</v>
      </c>
      <c r="L7" s="18">
        <v>4</v>
      </c>
      <c r="M7" s="18">
        <v>3</v>
      </c>
      <c r="N7" s="18">
        <v>2</v>
      </c>
      <c r="O7" s="19">
        <v>1</v>
      </c>
      <c r="P7" s="18">
        <f>SUM(F7+G7+H7+I7+J7+K7+L7+M7+N7+O7)</f>
        <v>25</v>
      </c>
      <c r="Q7" s="18">
        <f>SUM(F7:O7)-MAX(F7:O7)</f>
        <v>20</v>
      </c>
    </row>
    <row r="8" spans="1:17" ht="12.75">
      <c r="A8" s="16">
        <v>2</v>
      </c>
      <c r="B8" s="27" t="s">
        <v>16</v>
      </c>
      <c r="C8" s="17" t="s">
        <v>17</v>
      </c>
      <c r="D8" s="17" t="s">
        <v>18</v>
      </c>
      <c r="E8" s="17" t="s">
        <v>19</v>
      </c>
      <c r="F8" s="18">
        <v>1</v>
      </c>
      <c r="G8" s="18">
        <v>2</v>
      </c>
      <c r="H8" s="18">
        <v>3</v>
      </c>
      <c r="I8" s="18">
        <v>0</v>
      </c>
      <c r="J8" s="28">
        <v>4</v>
      </c>
      <c r="K8" s="18">
        <v>5</v>
      </c>
      <c r="L8" s="18">
        <v>2</v>
      </c>
      <c r="M8" s="18">
        <v>4</v>
      </c>
      <c r="N8" s="18">
        <v>6</v>
      </c>
      <c r="O8" s="19">
        <v>6</v>
      </c>
      <c r="P8" s="18">
        <f>SUM(F8+G8+H8+I8+J8+K8+L8+M8+N8+O8)</f>
        <v>33</v>
      </c>
      <c r="Q8" s="18">
        <f>SUM(F8:O8)-MAX(F8:O8)</f>
        <v>27</v>
      </c>
    </row>
    <row r="9" spans="1:17" ht="12.75">
      <c r="A9" s="16">
        <v>3</v>
      </c>
      <c r="B9" s="17" t="s">
        <v>20</v>
      </c>
      <c r="C9" s="17" t="s">
        <v>21</v>
      </c>
      <c r="D9" s="17" t="s">
        <v>22</v>
      </c>
      <c r="E9" s="17" t="s">
        <v>23</v>
      </c>
      <c r="F9" s="18">
        <v>6</v>
      </c>
      <c r="G9" s="18">
        <v>6</v>
      </c>
      <c r="H9" s="18">
        <v>1</v>
      </c>
      <c r="I9" s="18">
        <v>0</v>
      </c>
      <c r="J9" s="18">
        <v>2</v>
      </c>
      <c r="K9" s="18">
        <v>5</v>
      </c>
      <c r="L9" s="18">
        <v>6</v>
      </c>
      <c r="M9" s="18">
        <v>2</v>
      </c>
      <c r="N9" s="18">
        <v>1</v>
      </c>
      <c r="O9" s="19">
        <v>2</v>
      </c>
      <c r="P9" s="18">
        <f>SUM(F9+G9+H9+I9+J9+K9+L9+M9+N9+O9)</f>
        <v>31</v>
      </c>
      <c r="Q9" s="18">
        <f>SUM(F9:O9)-MAX(F9:O9)</f>
        <v>25</v>
      </c>
    </row>
    <row r="10" spans="1:17" ht="12.75">
      <c r="A10" s="20">
        <v>4</v>
      </c>
      <c r="B10" s="17" t="s">
        <v>24</v>
      </c>
      <c r="C10" s="17" t="s">
        <v>25</v>
      </c>
      <c r="D10" s="17" t="s">
        <v>26</v>
      </c>
      <c r="E10" s="17" t="s">
        <v>27</v>
      </c>
      <c r="F10" s="18">
        <v>6</v>
      </c>
      <c r="G10" s="18">
        <v>6</v>
      </c>
      <c r="H10" s="18">
        <v>6</v>
      </c>
      <c r="I10" s="18">
        <v>0</v>
      </c>
      <c r="J10" s="18">
        <v>1</v>
      </c>
      <c r="K10" s="18">
        <v>5</v>
      </c>
      <c r="L10" s="18">
        <v>1</v>
      </c>
      <c r="M10" s="18">
        <v>1</v>
      </c>
      <c r="N10" s="18">
        <v>6</v>
      </c>
      <c r="O10" s="19">
        <v>6</v>
      </c>
      <c r="P10" s="18">
        <f>SUM(F10+G10+H10+I10+J10+K10+L10+M10+N10+O10)</f>
        <v>38</v>
      </c>
      <c r="Q10" s="18">
        <f>SUM(F10:O10)-MAX(F10:O10)</f>
        <v>32</v>
      </c>
    </row>
    <row r="11" spans="1:17" ht="12.75">
      <c r="A11" s="20">
        <v>5</v>
      </c>
      <c r="B11" s="17" t="s">
        <v>61</v>
      </c>
      <c r="C11" s="17" t="s">
        <v>62</v>
      </c>
      <c r="D11" s="17" t="s">
        <v>63</v>
      </c>
      <c r="E11" s="17" t="s">
        <v>64</v>
      </c>
      <c r="F11" s="18">
        <v>3</v>
      </c>
      <c r="G11" s="18">
        <v>3</v>
      </c>
      <c r="H11" s="18">
        <v>2</v>
      </c>
      <c r="I11" s="18">
        <v>0</v>
      </c>
      <c r="J11" s="18">
        <v>6</v>
      </c>
      <c r="K11" s="18">
        <v>6</v>
      </c>
      <c r="L11" s="18">
        <v>6</v>
      </c>
      <c r="M11" s="18">
        <v>5</v>
      </c>
      <c r="N11" s="18">
        <v>6</v>
      </c>
      <c r="O11" s="19">
        <v>6</v>
      </c>
      <c r="P11" s="18">
        <f>SUM(F11+G11+H11+I11+J11+K11+L11+M11+N11+O11)</f>
        <v>43</v>
      </c>
      <c r="Q11" s="18">
        <f>SUM(F11:O11)-MAX(F11:O11)</f>
        <v>37</v>
      </c>
    </row>
    <row r="12" spans="1:17" ht="12.75">
      <c r="A12" s="21"/>
      <c r="B12" s="22"/>
      <c r="C12" s="17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  <c r="P12" s="22"/>
      <c r="Q12" s="22"/>
    </row>
    <row r="13" spans="1:17" s="21" customFormat="1" ht="15">
      <c r="A13" s="24"/>
      <c r="B13" s="22"/>
      <c r="C13" s="6" t="s">
        <v>7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22"/>
      <c r="Q13" s="22"/>
    </row>
    <row r="14" spans="1:17" s="21" customFormat="1" ht="15">
      <c r="A14" s="24"/>
      <c r="B14" s="22"/>
      <c r="C14" s="25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  <c r="P14" s="22"/>
      <c r="Q14" s="22"/>
    </row>
    <row r="15" spans="2:17" ht="12.75">
      <c r="B15" s="11" t="s">
        <v>1</v>
      </c>
      <c r="C15" s="11" t="s">
        <v>2</v>
      </c>
      <c r="D15" s="11" t="s">
        <v>3</v>
      </c>
      <c r="E15" s="11" t="s">
        <v>4</v>
      </c>
      <c r="F15" s="12" t="s">
        <v>73</v>
      </c>
      <c r="G15" s="12" t="s">
        <v>74</v>
      </c>
      <c r="H15" s="12" t="s">
        <v>75</v>
      </c>
      <c r="I15" s="12" t="s">
        <v>76</v>
      </c>
      <c r="J15" s="12" t="s">
        <v>77</v>
      </c>
      <c r="K15" s="12" t="s">
        <v>78</v>
      </c>
      <c r="L15" s="12" t="s">
        <v>79</v>
      </c>
      <c r="M15" s="12" t="s">
        <v>80</v>
      </c>
      <c r="N15" s="12" t="s">
        <v>81</v>
      </c>
      <c r="O15" s="13" t="s">
        <v>82</v>
      </c>
      <c r="P15" s="15" t="s">
        <v>5</v>
      </c>
      <c r="Q15" s="15" t="s">
        <v>6</v>
      </c>
    </row>
    <row r="16" spans="1:17" ht="12.75">
      <c r="A16" s="20">
        <v>1</v>
      </c>
      <c r="B16" s="17" t="s">
        <v>29</v>
      </c>
      <c r="C16" s="17" t="s">
        <v>30</v>
      </c>
      <c r="D16" s="17" t="s">
        <v>31</v>
      </c>
      <c r="E16" s="17" t="s">
        <v>32</v>
      </c>
      <c r="F16" s="18">
        <v>1</v>
      </c>
      <c r="G16" s="18">
        <v>1</v>
      </c>
      <c r="H16" s="18">
        <v>1</v>
      </c>
      <c r="I16" s="18">
        <v>0</v>
      </c>
      <c r="J16" s="18">
        <v>1</v>
      </c>
      <c r="K16" s="18">
        <v>4</v>
      </c>
      <c r="L16" s="18">
        <v>1</v>
      </c>
      <c r="M16" s="18">
        <v>1</v>
      </c>
      <c r="N16" s="18">
        <v>2</v>
      </c>
      <c r="O16" s="19">
        <v>1</v>
      </c>
      <c r="P16" s="18">
        <f>SUM(F16+G16+H16+I16+J16+K16+L16+M16+N16+O16)</f>
        <v>13</v>
      </c>
      <c r="Q16" s="18">
        <f>SUM(F16:O16)-MAX(F16:O16)</f>
        <v>9</v>
      </c>
    </row>
    <row r="17" spans="1:17" ht="12.75">
      <c r="A17" s="20">
        <v>2</v>
      </c>
      <c r="B17" s="17" t="s">
        <v>12</v>
      </c>
      <c r="C17" s="17" t="s">
        <v>13</v>
      </c>
      <c r="D17" s="17" t="s">
        <v>14</v>
      </c>
      <c r="E17" s="17" t="s">
        <v>15</v>
      </c>
      <c r="F17" s="18">
        <v>2</v>
      </c>
      <c r="G17" s="18">
        <v>2</v>
      </c>
      <c r="H17" s="18">
        <v>2</v>
      </c>
      <c r="I17" s="18">
        <v>0</v>
      </c>
      <c r="J17" s="18">
        <v>2</v>
      </c>
      <c r="K17" s="18">
        <v>4</v>
      </c>
      <c r="L17" s="18">
        <v>3</v>
      </c>
      <c r="M17" s="18">
        <v>2</v>
      </c>
      <c r="N17" s="18">
        <v>1</v>
      </c>
      <c r="O17" s="19">
        <v>5</v>
      </c>
      <c r="P17" s="18">
        <f>SUM(F17+G17+H17+I17+J17+K17+L17+M17+N17+O17)</f>
        <v>23</v>
      </c>
      <c r="Q17" s="18">
        <f>SUM(F17:O17)-MAX(F17:O17)</f>
        <v>18</v>
      </c>
    </row>
    <row r="18" spans="1:17" ht="12.75">
      <c r="A18" s="16">
        <v>3</v>
      </c>
      <c r="B18" s="17" t="s">
        <v>83</v>
      </c>
      <c r="C18" s="17" t="s">
        <v>84</v>
      </c>
      <c r="D18" s="17" t="s">
        <v>37</v>
      </c>
      <c r="E18" s="17" t="s">
        <v>85</v>
      </c>
      <c r="F18" s="18">
        <v>3</v>
      </c>
      <c r="G18" s="18">
        <v>3</v>
      </c>
      <c r="H18" s="18">
        <v>3</v>
      </c>
      <c r="I18" s="18">
        <v>0</v>
      </c>
      <c r="J18" s="18">
        <v>3</v>
      </c>
      <c r="K18" s="18">
        <v>4</v>
      </c>
      <c r="L18" s="18">
        <v>2</v>
      </c>
      <c r="M18" s="18">
        <v>3</v>
      </c>
      <c r="N18" s="18">
        <v>3</v>
      </c>
      <c r="O18" s="19">
        <v>2</v>
      </c>
      <c r="P18" s="18">
        <f>SUM(F18+G18+H18+I18+J18+K18+L18+M18+N18+O18)</f>
        <v>26</v>
      </c>
      <c r="Q18" s="18">
        <f>SUM(F18:O18)-MAX(F18:O18)</f>
        <v>22</v>
      </c>
    </row>
    <row r="19" spans="1:17" ht="12.75">
      <c r="A19" s="16">
        <v>4</v>
      </c>
      <c r="B19" s="17" t="s">
        <v>65</v>
      </c>
      <c r="C19" s="17" t="s">
        <v>66</v>
      </c>
      <c r="D19" s="17" t="s">
        <v>67</v>
      </c>
      <c r="E19" s="17" t="s">
        <v>68</v>
      </c>
      <c r="F19" s="18">
        <v>5</v>
      </c>
      <c r="G19" s="18">
        <v>5</v>
      </c>
      <c r="H19" s="18">
        <v>5</v>
      </c>
      <c r="I19" s="18">
        <v>0</v>
      </c>
      <c r="J19" s="18">
        <v>5</v>
      </c>
      <c r="K19" s="18">
        <v>5</v>
      </c>
      <c r="L19" s="18">
        <v>5</v>
      </c>
      <c r="M19" s="18">
        <v>5</v>
      </c>
      <c r="N19" s="18">
        <v>5</v>
      </c>
      <c r="O19" s="19">
        <v>5</v>
      </c>
      <c r="P19" s="18">
        <f>SUM(F19+G19+H19+I19+J19+K19+L19+M19+N19+O19)</f>
        <v>45</v>
      </c>
      <c r="Q19" s="18">
        <f>SUM(F19:O19)-MAX(F19:O19)</f>
        <v>40</v>
      </c>
    </row>
    <row r="20" spans="1:17" ht="12.75">
      <c r="A20" s="21"/>
      <c r="B20" s="22"/>
      <c r="C20" s="29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/>
      <c r="P20" s="22"/>
      <c r="Q20" s="22"/>
    </row>
    <row r="21" spans="1:17" s="21" customFormat="1" ht="15">
      <c r="A21" s="24"/>
      <c r="B21" s="22"/>
      <c r="C21" s="6" t="s">
        <v>28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  <c r="P21" s="22"/>
      <c r="Q21" s="22"/>
    </row>
    <row r="22" spans="1:17" s="21" customFormat="1" ht="15">
      <c r="A22" s="24"/>
      <c r="B22" s="22"/>
      <c r="C22" s="25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  <c r="P22" s="22"/>
      <c r="Q22" s="22"/>
    </row>
    <row r="23" spans="2:17" ht="12.75">
      <c r="B23" s="11" t="s">
        <v>1</v>
      </c>
      <c r="C23" s="11" t="s">
        <v>2</v>
      </c>
      <c r="D23" s="11" t="s">
        <v>3</v>
      </c>
      <c r="E23" s="11" t="s">
        <v>4</v>
      </c>
      <c r="F23" s="12" t="s">
        <v>73</v>
      </c>
      <c r="G23" s="12" t="s">
        <v>74</v>
      </c>
      <c r="H23" s="12" t="s">
        <v>75</v>
      </c>
      <c r="I23" s="12" t="s">
        <v>76</v>
      </c>
      <c r="J23" s="12" t="s">
        <v>77</v>
      </c>
      <c r="K23" s="12" t="s">
        <v>78</v>
      </c>
      <c r="L23" s="12" t="s">
        <v>79</v>
      </c>
      <c r="M23" s="12" t="s">
        <v>80</v>
      </c>
      <c r="N23" s="12" t="s">
        <v>81</v>
      </c>
      <c r="O23" s="13" t="s">
        <v>82</v>
      </c>
      <c r="P23" s="15" t="s">
        <v>5</v>
      </c>
      <c r="Q23" s="15" t="s">
        <v>6</v>
      </c>
    </row>
    <row r="24" spans="1:17" ht="12.75">
      <c r="A24" s="20">
        <v>1</v>
      </c>
      <c r="B24" s="26" t="s">
        <v>8</v>
      </c>
      <c r="C24" s="26" t="s">
        <v>9</v>
      </c>
      <c r="D24" s="26" t="s">
        <v>10</v>
      </c>
      <c r="E24" s="26" t="s">
        <v>11</v>
      </c>
      <c r="F24" s="19">
        <v>1</v>
      </c>
      <c r="G24" s="19">
        <v>1</v>
      </c>
      <c r="H24" s="19">
        <v>2</v>
      </c>
      <c r="I24" s="19">
        <v>0</v>
      </c>
      <c r="J24" s="19">
        <v>1</v>
      </c>
      <c r="K24" s="19">
        <v>3</v>
      </c>
      <c r="L24" s="19">
        <v>1</v>
      </c>
      <c r="M24" s="19">
        <v>2</v>
      </c>
      <c r="N24" s="19">
        <v>3</v>
      </c>
      <c r="O24" s="19">
        <v>4</v>
      </c>
      <c r="P24" s="18">
        <f>SUM(F24+G24+H24+I24+J24+K24+L24+M24+N24+O24)</f>
        <v>18</v>
      </c>
      <c r="Q24" s="18">
        <f>SUM(F24:O24)-MAX(F24:O24)</f>
        <v>14</v>
      </c>
    </row>
    <row r="25" spans="1:17" ht="12.75">
      <c r="A25" s="16">
        <v>3</v>
      </c>
      <c r="B25" s="26" t="s">
        <v>33</v>
      </c>
      <c r="C25" s="26" t="s">
        <v>34</v>
      </c>
      <c r="D25" s="26" t="s">
        <v>35</v>
      </c>
      <c r="E25" s="26" t="s">
        <v>36</v>
      </c>
      <c r="F25" s="19">
        <v>2</v>
      </c>
      <c r="G25" s="19">
        <v>2</v>
      </c>
      <c r="H25" s="19">
        <v>1</v>
      </c>
      <c r="I25" s="19">
        <v>0</v>
      </c>
      <c r="J25" s="19">
        <v>2</v>
      </c>
      <c r="K25" s="19">
        <v>3</v>
      </c>
      <c r="L25" s="19">
        <v>2</v>
      </c>
      <c r="M25" s="19">
        <v>3</v>
      </c>
      <c r="N25" s="19">
        <v>2</v>
      </c>
      <c r="O25" s="19">
        <v>2</v>
      </c>
      <c r="P25" s="18">
        <f>SUM(F25+G25+H25+I25+J25+K25+L25+M25+N25+O25)</f>
        <v>19</v>
      </c>
      <c r="Q25" s="18">
        <f>SUM(F25:O25)-MAX(F25:O25)</f>
        <v>16</v>
      </c>
    </row>
    <row r="26" spans="1:17" ht="12.75">
      <c r="A26" s="16">
        <v>4</v>
      </c>
      <c r="B26" s="17" t="s">
        <v>50</v>
      </c>
      <c r="C26" s="17" t="s">
        <v>51</v>
      </c>
      <c r="D26" s="17" t="s">
        <v>52</v>
      </c>
      <c r="E26" s="17" t="s">
        <v>53</v>
      </c>
      <c r="F26" s="18">
        <v>4</v>
      </c>
      <c r="G26" s="18">
        <v>4</v>
      </c>
      <c r="H26" s="18">
        <v>4</v>
      </c>
      <c r="I26" s="18">
        <v>0</v>
      </c>
      <c r="J26" s="18">
        <v>4</v>
      </c>
      <c r="K26" s="18">
        <v>4</v>
      </c>
      <c r="L26" s="18">
        <v>4</v>
      </c>
      <c r="M26" s="18">
        <v>1</v>
      </c>
      <c r="N26" s="18">
        <v>1</v>
      </c>
      <c r="O26" s="19">
        <v>1</v>
      </c>
      <c r="P26" s="18">
        <f>SUM(F26+G26+H26+I26+J26+K26+L26+M26+N26+O26)</f>
        <v>27</v>
      </c>
      <c r="Q26" s="18">
        <f>SUM(F26:O26)-MAX(F26:O26)</f>
        <v>23</v>
      </c>
    </row>
    <row r="27" spans="1:17" ht="12.75">
      <c r="A27" s="21"/>
      <c r="B27" s="22"/>
      <c r="C27" s="17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/>
      <c r="P27" s="22"/>
      <c r="Q27" s="22"/>
    </row>
    <row r="28" spans="2:17" s="21" customFormat="1" ht="15">
      <c r="B28" s="22"/>
      <c r="C28" s="6" t="s">
        <v>38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3"/>
      <c r="P28" s="22"/>
      <c r="Q28" s="22"/>
    </row>
    <row r="29" spans="2:17" s="21" customFormat="1" ht="12.7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3"/>
      <c r="P29" s="22"/>
      <c r="Q29" s="22"/>
    </row>
    <row r="30" spans="2:17" ht="12.75">
      <c r="B30" s="11" t="s">
        <v>1</v>
      </c>
      <c r="C30" s="11" t="s">
        <v>2</v>
      </c>
      <c r="D30" s="11" t="s">
        <v>3</v>
      </c>
      <c r="E30" s="11" t="s">
        <v>4</v>
      </c>
      <c r="F30" s="12" t="s">
        <v>73</v>
      </c>
      <c r="G30" s="12" t="s">
        <v>74</v>
      </c>
      <c r="H30" s="12" t="s">
        <v>75</v>
      </c>
      <c r="I30" s="12" t="s">
        <v>76</v>
      </c>
      <c r="J30" s="12" t="s">
        <v>77</v>
      </c>
      <c r="K30" s="12" t="s">
        <v>78</v>
      </c>
      <c r="L30" s="12" t="s">
        <v>79</v>
      </c>
      <c r="M30" s="12" t="s">
        <v>80</v>
      </c>
      <c r="N30" s="12" t="s">
        <v>81</v>
      </c>
      <c r="O30" s="13" t="s">
        <v>82</v>
      </c>
      <c r="P30" s="15" t="s">
        <v>5</v>
      </c>
      <c r="Q30" s="15" t="s">
        <v>6</v>
      </c>
    </row>
    <row r="31" spans="1:17" ht="12.75">
      <c r="A31" s="20">
        <v>1</v>
      </c>
      <c r="B31" s="17" t="s">
        <v>39</v>
      </c>
      <c r="C31" s="17" t="s">
        <v>40</v>
      </c>
      <c r="D31" s="17" t="s">
        <v>41</v>
      </c>
      <c r="E31" s="17" t="s">
        <v>42</v>
      </c>
      <c r="F31" s="18">
        <v>1</v>
      </c>
      <c r="G31" s="18">
        <v>1</v>
      </c>
      <c r="H31" s="18">
        <v>1</v>
      </c>
      <c r="I31" s="18">
        <v>0</v>
      </c>
      <c r="J31" s="18">
        <v>1</v>
      </c>
      <c r="K31" s="18">
        <v>4</v>
      </c>
      <c r="L31" s="18">
        <v>1</v>
      </c>
      <c r="M31" s="18">
        <v>1</v>
      </c>
      <c r="N31" s="18">
        <v>6</v>
      </c>
      <c r="O31" s="19">
        <v>6</v>
      </c>
      <c r="P31" s="18">
        <f>SUM(F31+G31+H31+I31+J31+K31+L31+M31+N31+O31)</f>
        <v>22</v>
      </c>
      <c r="Q31" s="18">
        <f>SUM(F31:O31)-MAX(F31:O31)</f>
        <v>16</v>
      </c>
    </row>
    <row r="32" spans="1:17" ht="12.75">
      <c r="A32" s="20">
        <v>2</v>
      </c>
      <c r="B32" s="17" t="s">
        <v>43</v>
      </c>
      <c r="C32" s="17" t="s">
        <v>40</v>
      </c>
      <c r="D32" s="17" t="s">
        <v>44</v>
      </c>
      <c r="E32" s="17" t="s">
        <v>45</v>
      </c>
      <c r="F32" s="18">
        <v>6</v>
      </c>
      <c r="G32" s="18">
        <v>2</v>
      </c>
      <c r="H32" s="18">
        <v>3</v>
      </c>
      <c r="I32" s="18">
        <v>0</v>
      </c>
      <c r="J32" s="18">
        <v>2</v>
      </c>
      <c r="K32" s="18">
        <v>4</v>
      </c>
      <c r="L32" s="18">
        <v>2</v>
      </c>
      <c r="M32" s="18">
        <v>2</v>
      </c>
      <c r="N32" s="18">
        <v>1</v>
      </c>
      <c r="O32" s="19">
        <v>2</v>
      </c>
      <c r="P32" s="18">
        <f>SUM(F32+G32+H32+I32+J32+K32+L32+M32+N32+O32)</f>
        <v>24</v>
      </c>
      <c r="Q32" s="18">
        <f>SUM(F32:O32)-MAX(F32:O32)</f>
        <v>18</v>
      </c>
    </row>
    <row r="33" spans="1:17" ht="12.75">
      <c r="A33" s="20">
        <v>3</v>
      </c>
      <c r="B33" s="26" t="s">
        <v>46</v>
      </c>
      <c r="C33" s="26" t="s">
        <v>47</v>
      </c>
      <c r="D33" s="26" t="s">
        <v>48</v>
      </c>
      <c r="E33" s="26" t="s">
        <v>49</v>
      </c>
      <c r="F33" s="19">
        <v>6</v>
      </c>
      <c r="G33" s="19">
        <v>6</v>
      </c>
      <c r="H33" s="19">
        <v>6</v>
      </c>
      <c r="I33" s="19">
        <v>0</v>
      </c>
      <c r="J33" s="19">
        <v>3</v>
      </c>
      <c r="K33" s="19">
        <v>6</v>
      </c>
      <c r="L33" s="19">
        <v>3</v>
      </c>
      <c r="M33" s="19">
        <v>6</v>
      </c>
      <c r="N33" s="19">
        <v>2</v>
      </c>
      <c r="O33" s="19">
        <v>1</v>
      </c>
      <c r="P33" s="18">
        <f>SUM(F33+G33+H33+I33+J33+K33+L33+M33+N33+O33)</f>
        <v>39</v>
      </c>
      <c r="Q33" s="18">
        <f>SUM(F33:O33)-MAX(F33:O33)</f>
        <v>33</v>
      </c>
    </row>
    <row r="34" spans="1:17" ht="12.75">
      <c r="A34" s="16">
        <v>4</v>
      </c>
      <c r="B34" s="17" t="s">
        <v>54</v>
      </c>
      <c r="C34" s="17" t="s">
        <v>55</v>
      </c>
      <c r="D34" s="17" t="s">
        <v>56</v>
      </c>
      <c r="E34" s="17" t="s">
        <v>57</v>
      </c>
      <c r="F34" s="18">
        <v>6</v>
      </c>
      <c r="G34" s="18">
        <v>6</v>
      </c>
      <c r="H34" s="18">
        <v>2</v>
      </c>
      <c r="I34" s="18">
        <v>0</v>
      </c>
      <c r="J34" s="18">
        <v>6</v>
      </c>
      <c r="K34" s="18">
        <v>4</v>
      </c>
      <c r="L34" s="18">
        <v>6</v>
      </c>
      <c r="M34" s="18">
        <v>6</v>
      </c>
      <c r="N34" s="18">
        <v>6</v>
      </c>
      <c r="O34" s="19">
        <v>6</v>
      </c>
      <c r="P34" s="18">
        <f>SUM(F34+G34+H34+I34+J34+K34+L34+M34+N34+O34)</f>
        <v>48</v>
      </c>
      <c r="Q34" s="18">
        <f>SUM(F34:O34)-MAX(F34:O34)</f>
        <v>42</v>
      </c>
    </row>
    <row r="35" spans="1:17" ht="12.75">
      <c r="A35" s="16">
        <v>5</v>
      </c>
      <c r="B35" s="27" t="s">
        <v>69</v>
      </c>
      <c r="C35" s="27" t="s">
        <v>70</v>
      </c>
      <c r="D35" s="27" t="s">
        <v>71</v>
      </c>
      <c r="E35" s="27" t="s">
        <v>72</v>
      </c>
      <c r="F35" s="28">
        <v>6</v>
      </c>
      <c r="G35" s="28">
        <v>6</v>
      </c>
      <c r="H35" s="28">
        <v>6</v>
      </c>
      <c r="I35" s="28">
        <v>0</v>
      </c>
      <c r="J35" s="28">
        <v>6</v>
      </c>
      <c r="K35" s="28">
        <v>6</v>
      </c>
      <c r="L35" s="28">
        <v>6</v>
      </c>
      <c r="M35" s="28">
        <v>6</v>
      </c>
      <c r="N35" s="28">
        <v>3</v>
      </c>
      <c r="O35" s="28">
        <v>6</v>
      </c>
      <c r="P35" s="18">
        <f>SUM(F35+G35+H35+I35+J35+K35+L35+M35+N35+O35)</f>
        <v>51</v>
      </c>
      <c r="Q35" s="18">
        <f>SUM(F35:O35)-MAX(F35:O35)</f>
        <v>45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Wraithbone.dk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Fredericia sejlklub</dc:creator>
  <cp:keywords/>
  <dc:description/>
  <cp:lastModifiedBy>Fredericia sejlklub</cp:lastModifiedBy>
  <dcterms:created xsi:type="dcterms:W3CDTF">2009-09-13T17:57:00Z</dcterms:created>
  <dcterms:modified xsi:type="dcterms:W3CDTF">2010-07-14T14:45:59Z</dcterms:modified>
  <cp:category/>
  <cp:version/>
  <cp:contentType/>
  <cp:contentStatus/>
</cp:coreProperties>
</file>